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mepage\140303 Homepage\download\Mathe Band II\"/>
    </mc:Choice>
  </mc:AlternateContent>
  <bookViews>
    <workbookView xWindow="480" yWindow="105" windowWidth="14115" windowHeight="646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7" i="1" l="1"/>
  <c r="D27" i="1" s="1"/>
  <c r="E27" i="1" s="1"/>
  <c r="C28" i="1"/>
  <c r="D28" i="1" s="1"/>
  <c r="E28" i="1" s="1"/>
  <c r="C29" i="1"/>
  <c r="D29" i="1" s="1"/>
  <c r="E29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8" i="1"/>
  <c r="D8" i="1" s="1"/>
  <c r="E8" i="1" s="1"/>
</calcChain>
</file>

<file path=xl/sharedStrings.xml><?xml version="1.0" encoding="utf-8"?>
<sst xmlns="http://schemas.openxmlformats.org/spreadsheetml/2006/main" count="30" uniqueCount="20">
  <si>
    <t>Meter</t>
  </si>
  <si>
    <t>A</t>
  </si>
  <si>
    <t>H</t>
  </si>
  <si>
    <t>C</t>
  </si>
  <si>
    <t>D</t>
  </si>
  <si>
    <t>E</t>
  </si>
  <si>
    <t>F</t>
  </si>
  <si>
    <t>G</t>
  </si>
  <si>
    <t>A#</t>
  </si>
  <si>
    <t>C#</t>
  </si>
  <si>
    <t>D#</t>
  </si>
  <si>
    <t>F#</t>
  </si>
  <si>
    <t>G#</t>
  </si>
  <si>
    <t>Ton für 
A-Saite</t>
  </si>
  <si>
    <t>Bund-
nummer</t>
  </si>
  <si>
    <t>Prozentualer
 Anteil der
Saitenlänge</t>
  </si>
  <si>
    <t>Bund-
position 
(in cm)</t>
  </si>
  <si>
    <t>Wirksame 
Saitenlänge 
(in cm)</t>
  </si>
  <si>
    <t>Saitenlänge:</t>
  </si>
  <si>
    <t>Geben Sie bitte die Länge der A-Saite in das grün markierte Feld 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</si>
</sst>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2" fontId="4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70774785748465"/>
          <c:y val="3.3715367772604997E-2"/>
          <c:w val="0.73810627004957918"/>
          <c:h val="0.83068902086992835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</c:spPr>
          <c:invertIfNegative val="0"/>
          <c:cat>
            <c:strRef>
              <c:f>Tabelle1!$B$8:$B$27</c:f>
              <c:strCache>
                <c:ptCount val="20"/>
                <c:pt idx="0">
                  <c:v>A</c:v>
                </c:pt>
                <c:pt idx="1">
                  <c:v>A#</c:v>
                </c:pt>
                <c:pt idx="2">
                  <c:v>H</c:v>
                </c:pt>
                <c:pt idx="3">
                  <c:v>C</c:v>
                </c:pt>
                <c:pt idx="4">
                  <c:v>C#</c:v>
                </c:pt>
                <c:pt idx="5">
                  <c:v>D</c:v>
                </c:pt>
                <c:pt idx="6">
                  <c:v>D#</c:v>
                </c:pt>
                <c:pt idx="7">
                  <c:v>E</c:v>
                </c:pt>
                <c:pt idx="8">
                  <c:v>F</c:v>
                </c:pt>
                <c:pt idx="9">
                  <c:v>F#</c:v>
                </c:pt>
                <c:pt idx="10">
                  <c:v>G</c:v>
                </c:pt>
                <c:pt idx="11">
                  <c:v>G#</c:v>
                </c:pt>
                <c:pt idx="12">
                  <c:v>A</c:v>
                </c:pt>
                <c:pt idx="13">
                  <c:v>A#</c:v>
                </c:pt>
                <c:pt idx="14">
                  <c:v>H</c:v>
                </c:pt>
                <c:pt idx="15">
                  <c:v>C</c:v>
                </c:pt>
                <c:pt idx="16">
                  <c:v>C#</c:v>
                </c:pt>
                <c:pt idx="17">
                  <c:v>D</c:v>
                </c:pt>
                <c:pt idx="18">
                  <c:v>D#</c:v>
                </c:pt>
                <c:pt idx="19">
                  <c:v>E</c:v>
                </c:pt>
              </c:strCache>
            </c:strRef>
          </c:cat>
          <c:val>
            <c:numRef>
              <c:f>Tabelle1!$D$8:$D$28</c:f>
              <c:numCache>
                <c:formatCode>0.00</c:formatCode>
                <c:ptCount val="21"/>
                <c:pt idx="0">
                  <c:v>63.800000000000004</c:v>
                </c:pt>
                <c:pt idx="1">
                  <c:v>60.219181149092051</c:v>
                </c:pt>
                <c:pt idx="2">
                  <c:v>56.839338217353649</c:v>
                </c:pt>
                <c:pt idx="3">
                  <c:v>53.649191293186981</c:v>
                </c:pt>
                <c:pt idx="4">
                  <c:v>50.638093557785567</c:v>
                </c:pt>
                <c:pt idx="5">
                  <c:v>47.795995752366146</c:v>
                </c:pt>
                <c:pt idx="6">
                  <c:v>45.113412639701735</c:v>
                </c:pt>
                <c:pt idx="7">
                  <c:v>42.581391348024091</c:v>
                </c:pt>
                <c:pt idx="8">
                  <c:v>40.191481491646456</c:v>
                </c:pt>
                <c:pt idx="9">
                  <c:v>37.9357069685868</c:v>
                </c:pt>
                <c:pt idx="10">
                  <c:v>35.806539341068998</c:v>
                </c:pt>
                <c:pt idx="11">
                  <c:v>33.796872710061521</c:v>
                </c:pt>
                <c:pt idx="12">
                  <c:v>31.900000000000002</c:v>
                </c:pt>
                <c:pt idx="13">
                  <c:v>30.109590574546026</c:v>
                </c:pt>
                <c:pt idx="14">
                  <c:v>28.419669108676825</c:v>
                </c:pt>
                <c:pt idx="15">
                  <c:v>26.82459564659349</c:v>
                </c:pt>
                <c:pt idx="16">
                  <c:v>25.319046778892783</c:v>
                </c:pt>
                <c:pt idx="17">
                  <c:v>23.897997876183073</c:v>
                </c:pt>
                <c:pt idx="18">
                  <c:v>22.556706319850868</c:v>
                </c:pt>
                <c:pt idx="19">
                  <c:v>21.290695674012053</c:v>
                </c:pt>
                <c:pt idx="20">
                  <c:v>20.095740745823228</c:v>
                </c:pt>
              </c:numCache>
            </c:numRef>
          </c:val>
        </c:ser>
        <c:ser>
          <c:idx val="1"/>
          <c:order val="1"/>
          <c:spPr>
            <a:noFill/>
            <a:ln w="285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8575"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28575">
                <a:solidFill>
                  <a:sysClr val="windowText" lastClr="000000"/>
                </a:solidFill>
              </a:ln>
            </c:spPr>
          </c:dPt>
          <c:cat>
            <c:strRef>
              <c:f>Tabelle1!$B$8:$B$27</c:f>
              <c:strCache>
                <c:ptCount val="20"/>
                <c:pt idx="0">
                  <c:v>A</c:v>
                </c:pt>
                <c:pt idx="1">
                  <c:v>A#</c:v>
                </c:pt>
                <c:pt idx="2">
                  <c:v>H</c:v>
                </c:pt>
                <c:pt idx="3">
                  <c:v>C</c:v>
                </c:pt>
                <c:pt idx="4">
                  <c:v>C#</c:v>
                </c:pt>
                <c:pt idx="5">
                  <c:v>D</c:v>
                </c:pt>
                <c:pt idx="6">
                  <c:v>D#</c:v>
                </c:pt>
                <c:pt idx="7">
                  <c:v>E</c:v>
                </c:pt>
                <c:pt idx="8">
                  <c:v>F</c:v>
                </c:pt>
                <c:pt idx="9">
                  <c:v>F#</c:v>
                </c:pt>
                <c:pt idx="10">
                  <c:v>G</c:v>
                </c:pt>
                <c:pt idx="11">
                  <c:v>G#</c:v>
                </c:pt>
                <c:pt idx="12">
                  <c:v>A</c:v>
                </c:pt>
                <c:pt idx="13">
                  <c:v>A#</c:v>
                </c:pt>
                <c:pt idx="14">
                  <c:v>H</c:v>
                </c:pt>
                <c:pt idx="15">
                  <c:v>C</c:v>
                </c:pt>
                <c:pt idx="16">
                  <c:v>C#</c:v>
                </c:pt>
                <c:pt idx="17">
                  <c:v>D</c:v>
                </c:pt>
                <c:pt idx="18">
                  <c:v>D#</c:v>
                </c:pt>
                <c:pt idx="19">
                  <c:v>E</c:v>
                </c:pt>
              </c:strCache>
            </c:strRef>
          </c:cat>
          <c:val>
            <c:numRef>
              <c:f>Tabelle1!$D$8:$D$28</c:f>
              <c:numCache>
                <c:formatCode>0.00</c:formatCode>
                <c:ptCount val="21"/>
                <c:pt idx="0">
                  <c:v>63.800000000000004</c:v>
                </c:pt>
                <c:pt idx="1">
                  <c:v>60.219181149092051</c:v>
                </c:pt>
                <c:pt idx="2">
                  <c:v>56.839338217353649</c:v>
                </c:pt>
                <c:pt idx="3">
                  <c:v>53.649191293186981</c:v>
                </c:pt>
                <c:pt idx="4">
                  <c:v>50.638093557785567</c:v>
                </c:pt>
                <c:pt idx="5">
                  <c:v>47.795995752366146</c:v>
                </c:pt>
                <c:pt idx="6">
                  <c:v>45.113412639701735</c:v>
                </c:pt>
                <c:pt idx="7">
                  <c:v>42.581391348024091</c:v>
                </c:pt>
                <c:pt idx="8">
                  <c:v>40.191481491646456</c:v>
                </c:pt>
                <c:pt idx="9">
                  <c:v>37.9357069685868</c:v>
                </c:pt>
                <c:pt idx="10">
                  <c:v>35.806539341068998</c:v>
                </c:pt>
                <c:pt idx="11">
                  <c:v>33.796872710061521</c:v>
                </c:pt>
                <c:pt idx="12">
                  <c:v>31.900000000000002</c:v>
                </c:pt>
                <c:pt idx="13">
                  <c:v>30.109590574546026</c:v>
                </c:pt>
                <c:pt idx="14">
                  <c:v>28.419669108676825</c:v>
                </c:pt>
                <c:pt idx="15">
                  <c:v>26.82459564659349</c:v>
                </c:pt>
                <c:pt idx="16">
                  <c:v>25.319046778892783</c:v>
                </c:pt>
                <c:pt idx="17">
                  <c:v>23.897997876183073</c:v>
                </c:pt>
                <c:pt idx="18">
                  <c:v>22.556706319850868</c:v>
                </c:pt>
                <c:pt idx="19">
                  <c:v>21.290695674012053</c:v>
                </c:pt>
                <c:pt idx="20">
                  <c:v>20.095740745823228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2370368"/>
        <c:axId val="232370928"/>
      </c:barChart>
      <c:catAx>
        <c:axId val="23237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2370928"/>
        <c:crosses val="autoZero"/>
        <c:auto val="1"/>
        <c:lblAlgn val="ctr"/>
        <c:lblOffset val="100"/>
        <c:noMultiLvlLbl val="0"/>
      </c:catAx>
      <c:valAx>
        <c:axId val="232370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28575"/>
        </c:spPr>
        <c:txPr>
          <a:bodyPr/>
          <a:lstStyle/>
          <a:p>
            <a:pPr>
              <a:defRPr sz="1200"/>
            </a:pPr>
            <a:endParaRPr lang="de-DE"/>
          </a:p>
        </c:txPr>
        <c:crossAx val="23237036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24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7601197737606"/>
          <c:y val="3.7561170765560682E-2"/>
          <c:w val="0.76517713454832226"/>
          <c:h val="0.8216707538847549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prstClr val="black"/>
              </a:solidFill>
              <a:prstDash val="dash"/>
            </a:ln>
          </c:spPr>
          <c:marker>
            <c:symbol val="x"/>
            <c:size val="8"/>
            <c:spPr>
              <a:noFill/>
              <a:ln w="25400">
                <a:solidFill>
                  <a:prstClr val="black"/>
                </a:solidFill>
              </a:ln>
            </c:spPr>
          </c:marker>
          <c:dPt>
            <c:idx val="0"/>
            <c:marker>
              <c:symbol val="circle"/>
              <c:size val="8"/>
              <c:spPr>
                <a:solidFill>
                  <a:srgbClr val="FF0000"/>
                </a:solidFill>
                <a:ln w="25400">
                  <a:solidFill>
                    <a:prstClr val="black"/>
                  </a:solidFill>
                </a:ln>
              </c:spPr>
            </c:marker>
            <c:bubble3D val="0"/>
          </c:dPt>
          <c:dPt>
            <c:idx val="12"/>
            <c:marker>
              <c:symbol val="circle"/>
              <c:size val="8"/>
              <c:spPr>
                <a:solidFill>
                  <a:srgbClr val="FF0000"/>
                </a:solidFill>
                <a:ln w="25400">
                  <a:solidFill>
                    <a:prstClr val="black"/>
                  </a:solidFill>
                </a:ln>
              </c:spPr>
            </c:marker>
            <c:bubble3D val="0"/>
          </c:dPt>
          <c:xVal>
            <c:numRef>
              <c:f>Tabelle1!$A$8:$A$26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xVal>
          <c:yVal>
            <c:numRef>
              <c:f>Tabelle1!$D$8:$D$26</c:f>
              <c:numCache>
                <c:formatCode>0.00</c:formatCode>
                <c:ptCount val="19"/>
                <c:pt idx="0">
                  <c:v>63.800000000000004</c:v>
                </c:pt>
                <c:pt idx="1">
                  <c:v>60.219181149092051</c:v>
                </c:pt>
                <c:pt idx="2">
                  <c:v>56.839338217353649</c:v>
                </c:pt>
                <c:pt idx="3">
                  <c:v>53.649191293186981</c:v>
                </c:pt>
                <c:pt idx="4">
                  <c:v>50.638093557785567</c:v>
                </c:pt>
                <c:pt idx="5">
                  <c:v>47.795995752366146</c:v>
                </c:pt>
                <c:pt idx="6">
                  <c:v>45.113412639701735</c:v>
                </c:pt>
                <c:pt idx="7">
                  <c:v>42.581391348024091</c:v>
                </c:pt>
                <c:pt idx="8">
                  <c:v>40.191481491646456</c:v>
                </c:pt>
                <c:pt idx="9">
                  <c:v>37.9357069685868</c:v>
                </c:pt>
                <c:pt idx="10">
                  <c:v>35.806539341068998</c:v>
                </c:pt>
                <c:pt idx="11">
                  <c:v>33.796872710061521</c:v>
                </c:pt>
                <c:pt idx="12">
                  <c:v>31.900000000000002</c:v>
                </c:pt>
                <c:pt idx="13">
                  <c:v>30.109590574546026</c:v>
                </c:pt>
                <c:pt idx="14">
                  <c:v>28.419669108676825</c:v>
                </c:pt>
                <c:pt idx="15">
                  <c:v>26.82459564659349</c:v>
                </c:pt>
                <c:pt idx="16">
                  <c:v>25.319046778892783</c:v>
                </c:pt>
                <c:pt idx="17">
                  <c:v>23.897997876183073</c:v>
                </c:pt>
                <c:pt idx="18">
                  <c:v>22.556706319850868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54272"/>
        <c:axId val="239554832"/>
      </c:scatterChart>
      <c:valAx>
        <c:axId val="2395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9554832"/>
        <c:crosses val="autoZero"/>
        <c:crossBetween val="midCat"/>
        <c:majorUnit val="2"/>
        <c:minorUnit val="1"/>
      </c:valAx>
      <c:valAx>
        <c:axId val="239554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Wirksame Saitenlänge in cm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3955427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200"/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15</xdr:row>
      <xdr:rowOff>0</xdr:rowOff>
    </xdr:from>
    <xdr:to>
      <xdr:col>10</xdr:col>
      <xdr:colOff>723900</xdr:colOff>
      <xdr:row>28</xdr:row>
      <xdr:rowOff>114301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200026</xdr:colOff>
      <xdr:row>0</xdr:row>
      <xdr:rowOff>95250</xdr:rowOff>
    </xdr:from>
    <xdr:to>
      <xdr:col>10</xdr:col>
      <xdr:colOff>714375</xdr:colOff>
      <xdr:row>14</xdr:row>
      <xdr:rowOff>28574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sqref="A1:H1"/>
    </sheetView>
  </sheetViews>
  <sheetFormatPr baseColWidth="10" defaultRowHeight="15.75" x14ac:dyDescent="0.25"/>
  <cols>
    <col min="1" max="1" width="9.140625" style="1" customWidth="1"/>
    <col min="2" max="2" width="11" style="2" customWidth="1"/>
    <col min="3" max="3" width="13.28515625" style="2" customWidth="1"/>
    <col min="4" max="4" width="13.5703125" style="2" customWidth="1"/>
    <col min="5" max="5" width="13.7109375" style="2" customWidth="1"/>
    <col min="6" max="6" width="12.42578125" style="2" customWidth="1"/>
    <col min="7" max="16384" width="11.42578125" style="2"/>
  </cols>
  <sheetData>
    <row r="1" spans="1:8" x14ac:dyDescent="0.25">
      <c r="A1" s="17" t="s">
        <v>19</v>
      </c>
      <c r="B1" s="17"/>
      <c r="C1" s="17"/>
      <c r="D1" s="17"/>
      <c r="E1" s="17"/>
      <c r="F1" s="17"/>
      <c r="G1" s="17"/>
      <c r="H1" s="17"/>
    </row>
    <row r="2" spans="1:8" x14ac:dyDescent="0.25">
      <c r="A2" s="13"/>
      <c r="B2" s="13"/>
      <c r="C2" s="13"/>
      <c r="D2" s="13"/>
      <c r="E2" s="13"/>
    </row>
    <row r="3" spans="1:8" x14ac:dyDescent="0.25">
      <c r="A3" s="18" t="s">
        <v>18</v>
      </c>
      <c r="B3" s="19"/>
      <c r="C3" s="16">
        <v>0.63800000000000001</v>
      </c>
      <c r="D3" s="14" t="s">
        <v>0</v>
      </c>
    </row>
    <row r="6" spans="1:8" ht="47.25" x14ac:dyDescent="0.25">
      <c r="A6" s="3" t="s">
        <v>14</v>
      </c>
      <c r="B6" s="4" t="s">
        <v>13</v>
      </c>
      <c r="C6" s="4" t="s">
        <v>15</v>
      </c>
      <c r="D6" s="3" t="s">
        <v>17</v>
      </c>
      <c r="E6" s="4" t="s">
        <v>16</v>
      </c>
    </row>
    <row r="7" spans="1:8" x14ac:dyDescent="0.25">
      <c r="A7" s="5"/>
      <c r="B7" s="6"/>
      <c r="C7" s="6"/>
      <c r="D7" s="5"/>
      <c r="E7" s="6"/>
    </row>
    <row r="8" spans="1:8" x14ac:dyDescent="0.25">
      <c r="A8" s="7">
        <v>0</v>
      </c>
      <c r="B8" s="8" t="s">
        <v>1</v>
      </c>
      <c r="C8" s="9">
        <f>0.5^(A8/12)</f>
        <v>1</v>
      </c>
      <c r="D8" s="15">
        <f>($C$3*C8)*100</f>
        <v>63.800000000000004</v>
      </c>
      <c r="E8" s="11">
        <f>($C$3*100-D8)</f>
        <v>0</v>
      </c>
    </row>
    <row r="9" spans="1:8" x14ac:dyDescent="0.25">
      <c r="A9" s="5">
        <v>1</v>
      </c>
      <c r="B9" s="6" t="s">
        <v>8</v>
      </c>
      <c r="C9" s="11">
        <f t="shared" ref="C9:C26" si="0">0.5^(A9/12)</f>
        <v>0.94387431268169353</v>
      </c>
      <c r="D9" s="12">
        <f t="shared" ref="D9:D26" si="1">($C$3*C9)*100</f>
        <v>60.219181149092051</v>
      </c>
      <c r="E9" s="11">
        <f t="shared" ref="E9:E26" si="2">($C$3*100-D9)</f>
        <v>3.5808188509079528</v>
      </c>
    </row>
    <row r="10" spans="1:8" x14ac:dyDescent="0.25">
      <c r="A10" s="5">
        <v>2</v>
      </c>
      <c r="B10" s="6" t="s">
        <v>2</v>
      </c>
      <c r="C10" s="11">
        <f t="shared" si="0"/>
        <v>0.89089871814033927</v>
      </c>
      <c r="D10" s="12">
        <f t="shared" si="1"/>
        <v>56.839338217353649</v>
      </c>
      <c r="E10" s="11">
        <f t="shared" si="2"/>
        <v>6.9606617826463548</v>
      </c>
    </row>
    <row r="11" spans="1:8" x14ac:dyDescent="0.25">
      <c r="A11" s="5">
        <v>3</v>
      </c>
      <c r="B11" s="6" t="s">
        <v>3</v>
      </c>
      <c r="C11" s="11">
        <f t="shared" si="0"/>
        <v>0.8408964152537145</v>
      </c>
      <c r="D11" s="12">
        <f t="shared" si="1"/>
        <v>53.649191293186981</v>
      </c>
      <c r="E11" s="11">
        <f t="shared" si="2"/>
        <v>10.150808706813024</v>
      </c>
    </row>
    <row r="12" spans="1:8" x14ac:dyDescent="0.25">
      <c r="A12" s="5">
        <v>4</v>
      </c>
      <c r="B12" s="6" t="s">
        <v>9</v>
      </c>
      <c r="C12" s="11">
        <f t="shared" si="0"/>
        <v>0.79370052598409979</v>
      </c>
      <c r="D12" s="12">
        <f t="shared" si="1"/>
        <v>50.638093557785567</v>
      </c>
      <c r="E12" s="11">
        <f t="shared" si="2"/>
        <v>13.161906442214438</v>
      </c>
    </row>
    <row r="13" spans="1:8" x14ac:dyDescent="0.25">
      <c r="A13" s="5">
        <v>5</v>
      </c>
      <c r="B13" s="6" t="s">
        <v>4</v>
      </c>
      <c r="C13" s="11">
        <f t="shared" si="0"/>
        <v>0.74915353843834076</v>
      </c>
      <c r="D13" s="12">
        <f t="shared" si="1"/>
        <v>47.795995752366146</v>
      </c>
      <c r="E13" s="11">
        <f t="shared" si="2"/>
        <v>16.004004247633858</v>
      </c>
    </row>
    <row r="14" spans="1:8" x14ac:dyDescent="0.25">
      <c r="A14" s="5">
        <v>6</v>
      </c>
      <c r="B14" s="6" t="s">
        <v>10</v>
      </c>
      <c r="C14" s="11">
        <f t="shared" si="0"/>
        <v>0.70710678118654757</v>
      </c>
      <c r="D14" s="12">
        <f t="shared" si="1"/>
        <v>45.113412639701735</v>
      </c>
      <c r="E14" s="11">
        <f t="shared" si="2"/>
        <v>18.686587360298269</v>
      </c>
    </row>
    <row r="15" spans="1:8" x14ac:dyDescent="0.25">
      <c r="A15" s="5">
        <v>7</v>
      </c>
      <c r="B15" s="6" t="s">
        <v>5</v>
      </c>
      <c r="C15" s="11">
        <f t="shared" si="0"/>
        <v>0.66741992708501718</v>
      </c>
      <c r="D15" s="12">
        <f t="shared" si="1"/>
        <v>42.581391348024091</v>
      </c>
      <c r="E15" s="11">
        <f t="shared" si="2"/>
        <v>21.218608651975913</v>
      </c>
    </row>
    <row r="16" spans="1:8" x14ac:dyDescent="0.25">
      <c r="A16" s="5">
        <v>8</v>
      </c>
      <c r="B16" s="6" t="s">
        <v>6</v>
      </c>
      <c r="C16" s="11">
        <f t="shared" si="0"/>
        <v>0.6299605249474366</v>
      </c>
      <c r="D16" s="12">
        <f t="shared" si="1"/>
        <v>40.191481491646456</v>
      </c>
      <c r="E16" s="11">
        <f t="shared" si="2"/>
        <v>23.608518508353548</v>
      </c>
    </row>
    <row r="17" spans="1:5" x14ac:dyDescent="0.25">
      <c r="A17" s="5">
        <v>9</v>
      </c>
      <c r="B17" s="6" t="s">
        <v>11</v>
      </c>
      <c r="C17" s="11">
        <f t="shared" si="0"/>
        <v>0.59460355750136051</v>
      </c>
      <c r="D17" s="12">
        <f t="shared" si="1"/>
        <v>37.9357069685868</v>
      </c>
      <c r="E17" s="11">
        <f t="shared" si="2"/>
        <v>25.864293031413204</v>
      </c>
    </row>
    <row r="18" spans="1:5" x14ac:dyDescent="0.25">
      <c r="A18" s="5">
        <v>10</v>
      </c>
      <c r="B18" s="6" t="s">
        <v>7</v>
      </c>
      <c r="C18" s="11">
        <f t="shared" si="0"/>
        <v>0.56123102415468651</v>
      </c>
      <c r="D18" s="12">
        <f t="shared" si="1"/>
        <v>35.806539341068998</v>
      </c>
      <c r="E18" s="11">
        <f t="shared" si="2"/>
        <v>27.993460658931006</v>
      </c>
    </row>
    <row r="19" spans="1:5" x14ac:dyDescent="0.25">
      <c r="A19" s="5">
        <v>11</v>
      </c>
      <c r="B19" s="6" t="s">
        <v>12</v>
      </c>
      <c r="C19" s="11">
        <f t="shared" si="0"/>
        <v>0.52973154717964765</v>
      </c>
      <c r="D19" s="12">
        <f t="shared" si="1"/>
        <v>33.796872710061521</v>
      </c>
      <c r="E19" s="11">
        <f t="shared" si="2"/>
        <v>30.003127289938483</v>
      </c>
    </row>
    <row r="20" spans="1:5" x14ac:dyDescent="0.25">
      <c r="A20" s="7">
        <v>12</v>
      </c>
      <c r="B20" s="8" t="s">
        <v>1</v>
      </c>
      <c r="C20" s="9">
        <f t="shared" si="0"/>
        <v>0.5</v>
      </c>
      <c r="D20" s="10">
        <f t="shared" si="1"/>
        <v>31.900000000000002</v>
      </c>
      <c r="E20" s="11">
        <f t="shared" si="2"/>
        <v>31.900000000000002</v>
      </c>
    </row>
    <row r="21" spans="1:5" x14ac:dyDescent="0.25">
      <c r="A21" s="5">
        <v>13</v>
      </c>
      <c r="B21" s="6" t="s">
        <v>8</v>
      </c>
      <c r="C21" s="11">
        <f t="shared" si="0"/>
        <v>0.47193715634084676</v>
      </c>
      <c r="D21" s="12">
        <f t="shared" si="1"/>
        <v>30.109590574546026</v>
      </c>
      <c r="E21" s="11">
        <f t="shared" si="2"/>
        <v>33.690409425453979</v>
      </c>
    </row>
    <row r="22" spans="1:5" x14ac:dyDescent="0.25">
      <c r="A22" s="5">
        <v>14</v>
      </c>
      <c r="B22" s="6" t="s">
        <v>2</v>
      </c>
      <c r="C22" s="11">
        <f t="shared" si="0"/>
        <v>0.44544935907016964</v>
      </c>
      <c r="D22" s="12">
        <f t="shared" si="1"/>
        <v>28.419669108676825</v>
      </c>
      <c r="E22" s="11">
        <f t="shared" si="2"/>
        <v>35.380330891323183</v>
      </c>
    </row>
    <row r="23" spans="1:5" x14ac:dyDescent="0.25">
      <c r="A23" s="5">
        <v>15</v>
      </c>
      <c r="B23" s="6" t="s">
        <v>3</v>
      </c>
      <c r="C23" s="11">
        <f t="shared" si="0"/>
        <v>0.42044820762685725</v>
      </c>
      <c r="D23" s="12">
        <f t="shared" si="1"/>
        <v>26.82459564659349</v>
      </c>
      <c r="E23" s="11">
        <f t="shared" si="2"/>
        <v>36.975404353406518</v>
      </c>
    </row>
    <row r="24" spans="1:5" x14ac:dyDescent="0.25">
      <c r="A24" s="5">
        <v>16</v>
      </c>
      <c r="B24" s="6" t="s">
        <v>9</v>
      </c>
      <c r="C24" s="11">
        <f t="shared" si="0"/>
        <v>0.3968502629920499</v>
      </c>
      <c r="D24" s="12">
        <f t="shared" si="1"/>
        <v>25.319046778892783</v>
      </c>
      <c r="E24" s="11">
        <f t="shared" si="2"/>
        <v>38.480953221107221</v>
      </c>
    </row>
    <row r="25" spans="1:5" x14ac:dyDescent="0.25">
      <c r="A25" s="5">
        <v>17</v>
      </c>
      <c r="B25" s="6" t="s">
        <v>4</v>
      </c>
      <c r="C25" s="11">
        <f t="shared" si="0"/>
        <v>0.37457676921917038</v>
      </c>
      <c r="D25" s="12">
        <f t="shared" si="1"/>
        <v>23.897997876183073</v>
      </c>
      <c r="E25" s="11">
        <f t="shared" si="2"/>
        <v>39.902002123816928</v>
      </c>
    </row>
    <row r="26" spans="1:5" x14ac:dyDescent="0.25">
      <c r="A26" s="5">
        <v>18</v>
      </c>
      <c r="B26" s="6" t="s">
        <v>10</v>
      </c>
      <c r="C26" s="11">
        <f t="shared" si="0"/>
        <v>0.35355339059327379</v>
      </c>
      <c r="D26" s="12">
        <f t="shared" si="1"/>
        <v>22.556706319850868</v>
      </c>
      <c r="E26" s="11">
        <f t="shared" si="2"/>
        <v>41.243293680149137</v>
      </c>
    </row>
    <row r="27" spans="1:5" x14ac:dyDescent="0.25">
      <c r="A27" s="5">
        <v>19</v>
      </c>
      <c r="B27" s="6" t="s">
        <v>5</v>
      </c>
      <c r="C27" s="11">
        <f t="shared" ref="C27:C29" si="3">0.5^(A27/12)</f>
        <v>0.33370996354250865</v>
      </c>
      <c r="D27" s="12">
        <f t="shared" ref="D27:D29" si="4">($C$3*C27)*100</f>
        <v>21.290695674012053</v>
      </c>
      <c r="E27" s="11">
        <f t="shared" ref="E27:E29" si="5">($C$3*100-D27)</f>
        <v>42.509304325987955</v>
      </c>
    </row>
    <row r="28" spans="1:5" x14ac:dyDescent="0.25">
      <c r="A28" s="5">
        <v>20</v>
      </c>
      <c r="B28" s="6" t="s">
        <v>6</v>
      </c>
      <c r="C28" s="11">
        <f t="shared" si="3"/>
        <v>0.3149802624737183</v>
      </c>
      <c r="D28" s="12">
        <f t="shared" si="4"/>
        <v>20.095740745823228</v>
      </c>
      <c r="E28" s="11">
        <f t="shared" si="5"/>
        <v>43.704259254176776</v>
      </c>
    </row>
    <row r="29" spans="1:5" x14ac:dyDescent="0.25">
      <c r="A29" s="5">
        <v>21</v>
      </c>
      <c r="B29" s="6" t="s">
        <v>11</v>
      </c>
      <c r="C29" s="11">
        <f t="shared" si="3"/>
        <v>0.29730177875068031</v>
      </c>
      <c r="D29" s="12">
        <f t="shared" si="4"/>
        <v>18.967853484293403</v>
      </c>
      <c r="E29" s="11">
        <f t="shared" si="5"/>
        <v>44.832146515706597</v>
      </c>
    </row>
  </sheetData>
  <mergeCells count="2">
    <mergeCell ref="A1:H1"/>
    <mergeCell ref="A3:B3"/>
  </mergeCells>
  <pageMargins left="0.7" right="0.7" top="0.78740157499999996" bottom="0.78740157499999996" header="0.3" footer="0.3"/>
  <pageSetup paperSize="9" orientation="landscape" horizontalDpi="0" verticalDpi="0" r:id="rId1"/>
  <headerFooter>
    <oddHeader>&amp;CMartin Kramer, Mathematik als Abenteuer, Bd II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</dc:creator>
  <cp:lastModifiedBy>kramer</cp:lastModifiedBy>
  <cp:lastPrinted>2012-12-23T14:41:42Z</cp:lastPrinted>
  <dcterms:created xsi:type="dcterms:W3CDTF">2012-12-11T14:08:13Z</dcterms:created>
  <dcterms:modified xsi:type="dcterms:W3CDTF">2014-03-03T10:03:12Z</dcterms:modified>
</cp:coreProperties>
</file>